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55" activeTab="0"/>
  </bookViews>
  <sheets>
    <sheet name="Flujo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Reinaldo Cubillos</author>
  </authors>
  <commentList>
    <comment ref="B28" authorId="0">
      <text>
        <r>
          <rPr>
            <b/>
            <sz val="9"/>
            <rFont val="Tahoma"/>
            <family val="0"/>
          </rPr>
          <t>Reinaldo Cubillos:</t>
        </r>
        <r>
          <rPr>
            <sz val="9"/>
            <rFont val="Tahoma"/>
            <family val="0"/>
          </rPr>
          <t xml:space="preserve">
Cambio de dólar $655
Pago 500USD el 9/7</t>
        </r>
      </text>
    </comment>
    <comment ref="B24" authorId="0">
      <text>
        <r>
          <rPr>
            <b/>
            <sz val="9"/>
            <rFont val="Tahoma"/>
            <family val="0"/>
          </rPr>
          <t>Reinaldo Cubillos:</t>
        </r>
        <r>
          <rPr>
            <sz val="9"/>
            <rFont val="Tahoma"/>
            <family val="0"/>
          </rPr>
          <t xml:space="preserve">
Cambio de dólar $655
Pago 800USD el 9/7</t>
        </r>
      </text>
    </comment>
  </commentList>
</comments>
</file>

<file path=xl/sharedStrings.xml><?xml version="1.0" encoding="utf-8"?>
<sst xmlns="http://schemas.openxmlformats.org/spreadsheetml/2006/main" count="44" uniqueCount="31">
  <si>
    <t>Flujo económico</t>
  </si>
  <si>
    <t>Ingresos</t>
  </si>
  <si>
    <t>Deposito Cheque BI</t>
  </si>
  <si>
    <t>Fecha</t>
  </si>
  <si>
    <t>Concepto</t>
  </si>
  <si>
    <t xml:space="preserve">Valor </t>
  </si>
  <si>
    <t>Observaciones</t>
  </si>
  <si>
    <t>Deposito realizado en peso Chile, correspondiente a 10.000USD</t>
  </si>
  <si>
    <t>Egresos</t>
  </si>
  <si>
    <t xml:space="preserve">Impuestos </t>
  </si>
  <si>
    <t>Primer pago Tercer Término</t>
  </si>
  <si>
    <t>Tasas de envio extranjero</t>
  </si>
  <si>
    <t>Balance</t>
  </si>
  <si>
    <t xml:space="preserve">Monto del primer pago a TT. Correspondiente a 19.600 Pesos ARG </t>
  </si>
  <si>
    <t>Pago Laura Batista</t>
  </si>
  <si>
    <t>Tasas envio extranjero</t>
  </si>
  <si>
    <t>Segundo Pago Tercer Término</t>
  </si>
  <si>
    <t>Pago Maria Pieters</t>
  </si>
  <si>
    <t>Pago Rafael Pallas</t>
  </si>
  <si>
    <t>Pago Marcelo Gottshalk</t>
  </si>
  <si>
    <t>Pago Josep Gasa</t>
  </si>
  <si>
    <t>USD</t>
  </si>
  <si>
    <t>Incentivos Maximiliano</t>
  </si>
  <si>
    <t xml:space="preserve">Tasas por transferencia internacional. </t>
  </si>
  <si>
    <t>Pago de 500USD, cambio a $655</t>
  </si>
  <si>
    <t>Pago de 800USD, cambio a $655</t>
  </si>
  <si>
    <t>Pago de 500USD, cambio a $694</t>
  </si>
  <si>
    <t>200 dolares a $690</t>
  </si>
  <si>
    <t>500 USD a $694</t>
  </si>
  <si>
    <t>Impuesto correspondiente al 17% del ingreso. Por concepto de tributación anual al gobierno de Chile. Un 10% es pagado de inmediato y el 7% restante se paga en abril de 2016 en la declaración de renta 2015.</t>
  </si>
  <si>
    <t>Cabe mencionar que esta cantidad de dolares varía de acuerdo a la cotización del dólar.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</si>
</sst>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  <numFmt numFmtId="166" formatCode="mmm/yyyy"/>
    <numFmt numFmtId="167" formatCode="_-[$$-409]* #,##0.00_ ;_-[$$-409]* \-#,##0.00\ ;_-[$$-409]* &quot;-&quot;??_ ;_-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30"/>
      <name val="Arial"/>
      <family val="2"/>
    </font>
    <font>
      <b/>
      <sz val="14"/>
      <color indexed="30"/>
      <name val="Arial"/>
      <family val="2"/>
    </font>
    <font>
      <b/>
      <sz val="11"/>
      <color indexed="9"/>
      <name val="Arial"/>
      <family val="2"/>
    </font>
    <font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30"/>
      <name val="Arial"/>
      <family val="2"/>
    </font>
    <font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1"/>
      <color theme="0"/>
      <name val="Arial"/>
      <family val="2"/>
    </font>
    <font>
      <sz val="16"/>
      <color rgb="FF0070C0"/>
      <name val="Arial"/>
      <family val="2"/>
    </font>
    <font>
      <b/>
      <sz val="18"/>
      <color rgb="FF0070C0"/>
      <name val="Arial"/>
      <family val="2"/>
    </font>
    <font>
      <b/>
      <sz val="22"/>
      <color rgb="FF0070C0"/>
      <name val="Arial"/>
      <family val="2"/>
    </font>
    <font>
      <sz val="10"/>
      <color rgb="FF0070C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rgb="FF002060"/>
      </right>
      <top style="medium"/>
      <bottom style="thin">
        <color rgb="FF002060"/>
      </bottom>
    </border>
    <border>
      <left style="thin">
        <color rgb="FF002060"/>
      </left>
      <right style="thin">
        <color rgb="FF002060"/>
      </right>
      <top style="medium"/>
      <bottom style="thin">
        <color rgb="FF002060"/>
      </bottom>
    </border>
    <border>
      <left style="thin">
        <color rgb="FF002060"/>
      </left>
      <right style="medium"/>
      <top style="medium"/>
      <bottom style="thin">
        <color rgb="FF002060"/>
      </bottom>
    </border>
    <border>
      <left style="medium"/>
      <right style="thin">
        <color rgb="FF002060"/>
      </right>
      <top style="thin">
        <color rgb="FF002060"/>
      </top>
      <bottom style="medium"/>
    </border>
    <border>
      <left style="thin">
        <color rgb="FF002060"/>
      </left>
      <right style="thin">
        <color rgb="FF002060"/>
      </right>
      <top style="thin">
        <color rgb="FF002060"/>
      </top>
      <bottom style="medium"/>
    </border>
    <border>
      <left style="thin">
        <color rgb="FF002060"/>
      </left>
      <right style="medium"/>
      <top style="thin">
        <color rgb="FF002060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4" borderId="10" xfId="0" applyFont="1" applyFill="1" applyBorder="1" applyAlignment="1">
      <alignment horizontal="center"/>
    </xf>
    <xf numFmtId="14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65" fontId="43" fillId="33" borderId="10" xfId="49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165" fontId="46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14" fontId="43" fillId="33" borderId="11" xfId="0" applyNumberFormat="1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9" fillId="33" borderId="12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49" fillId="33" borderId="12" xfId="0" applyFont="1" applyFill="1" applyBorder="1" applyAlignment="1">
      <alignment horizontal="left"/>
    </xf>
    <xf numFmtId="44" fontId="43" fillId="33" borderId="11" xfId="49" applyFont="1" applyFill="1" applyBorder="1" applyAlignment="1">
      <alignment/>
    </xf>
    <xf numFmtId="44" fontId="43" fillId="33" borderId="12" xfId="49" applyFont="1" applyFill="1" applyBorder="1" applyAlignment="1">
      <alignment/>
    </xf>
    <xf numFmtId="167" fontId="43" fillId="33" borderId="0" xfId="0" applyNumberFormat="1" applyFont="1" applyFill="1" applyAlignment="1">
      <alignment/>
    </xf>
    <xf numFmtId="0" fontId="43" fillId="33" borderId="0" xfId="0" applyFont="1" applyFill="1" applyAlignment="1">
      <alignment horizontal="center"/>
    </xf>
    <xf numFmtId="44" fontId="43" fillId="35" borderId="12" xfId="49" applyFont="1" applyFill="1" applyBorder="1" applyAlignment="1">
      <alignment/>
    </xf>
    <xf numFmtId="165" fontId="43" fillId="33" borderId="0" xfId="0" applyNumberFormat="1" applyFont="1" applyFill="1" applyAlignment="1">
      <alignment/>
    </xf>
    <xf numFmtId="0" fontId="45" fillId="3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1" xfId="0" applyFont="1" applyFill="1" applyBorder="1" applyAlignment="1">
      <alignment horizontal="left"/>
    </xf>
    <xf numFmtId="0" fontId="43" fillId="33" borderId="15" xfId="0" applyFont="1" applyFill="1" applyBorder="1" applyAlignment="1">
      <alignment/>
    </xf>
    <xf numFmtId="44" fontId="43" fillId="35" borderId="15" xfId="49" applyFont="1" applyFill="1" applyBorder="1" applyAlignment="1">
      <alignment/>
    </xf>
    <xf numFmtId="14" fontId="43" fillId="33" borderId="16" xfId="0" applyNumberFormat="1" applyFont="1" applyFill="1" applyBorder="1" applyAlignment="1">
      <alignment/>
    </xf>
    <xf numFmtId="0" fontId="43" fillId="33" borderId="17" xfId="0" applyFont="1" applyFill="1" applyBorder="1" applyAlignment="1">
      <alignment/>
    </xf>
    <xf numFmtId="44" fontId="43" fillId="33" borderId="17" xfId="49" applyFont="1" applyFill="1" applyBorder="1" applyAlignment="1">
      <alignment/>
    </xf>
    <xf numFmtId="0" fontId="43" fillId="33" borderId="18" xfId="0" applyFont="1" applyFill="1" applyBorder="1" applyAlignment="1">
      <alignment/>
    </xf>
    <xf numFmtId="14" fontId="43" fillId="33" borderId="19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right"/>
    </xf>
    <xf numFmtId="44" fontId="43" fillId="33" borderId="20" xfId="49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44" fontId="43" fillId="35" borderId="23" xfId="49" applyFont="1" applyFill="1" applyBorder="1" applyAlignment="1">
      <alignment/>
    </xf>
    <xf numFmtId="0" fontId="43" fillId="33" borderId="24" xfId="0" applyFont="1" applyFill="1" applyBorder="1" applyAlignment="1">
      <alignment/>
    </xf>
    <xf numFmtId="0" fontId="49" fillId="33" borderId="25" xfId="0" applyFont="1" applyFill="1" applyBorder="1" applyAlignment="1">
      <alignment horizontal="right"/>
    </xf>
    <xf numFmtId="44" fontId="43" fillId="33" borderId="25" xfId="49" applyFont="1" applyFill="1" applyBorder="1" applyAlignment="1">
      <alignment/>
    </xf>
    <xf numFmtId="0" fontId="43" fillId="33" borderId="26" xfId="0" applyFont="1" applyFill="1" applyBorder="1" applyAlignment="1">
      <alignment/>
    </xf>
    <xf numFmtId="14" fontId="43" fillId="33" borderId="27" xfId="0" applyNumberFormat="1" applyFont="1" applyFill="1" applyBorder="1" applyAlignment="1">
      <alignment/>
    </xf>
    <xf numFmtId="14" fontId="43" fillId="33" borderId="1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7</xdr:row>
      <xdr:rowOff>76200</xdr:rowOff>
    </xdr:to>
    <xdr:pic>
      <xdr:nvPicPr>
        <xdr:cNvPr id="1" name="1 Imagen" descr="ENCABEZADO PARA AREA DE FORMAC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42"/>
  <sheetViews>
    <sheetView tabSelected="1" zoomScalePageLayoutView="0" workbookViewId="0" topLeftCell="A10">
      <selection activeCell="B31" sqref="B31"/>
    </sheetView>
  </sheetViews>
  <sheetFormatPr defaultColWidth="9.140625" defaultRowHeight="15"/>
  <cols>
    <col min="1" max="1" width="19.8515625" style="1" bestFit="1" customWidth="1"/>
    <col min="2" max="2" width="30.28125" style="1" customWidth="1"/>
    <col min="3" max="3" width="19.421875" style="1" customWidth="1"/>
    <col min="4" max="4" width="97.57421875" style="1" customWidth="1"/>
    <col min="5" max="16384" width="9.14062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27.75">
      <c r="A9" s="10" t="s">
        <v>0</v>
      </c>
    </row>
    <row r="10" ht="14.25"/>
    <row r="11" ht="18">
      <c r="A11" s="2" t="s">
        <v>1</v>
      </c>
    </row>
    <row r="12" spans="1:5" ht="15">
      <c r="A12" s="3" t="s">
        <v>3</v>
      </c>
      <c r="B12" s="3" t="s">
        <v>4</v>
      </c>
      <c r="C12" s="3" t="s">
        <v>5</v>
      </c>
      <c r="D12" s="24" t="s">
        <v>6</v>
      </c>
      <c r="E12" s="24"/>
    </row>
    <row r="13" spans="1:5" ht="14.25">
      <c r="A13" s="4">
        <v>42130</v>
      </c>
      <c r="B13" s="5" t="s">
        <v>2</v>
      </c>
      <c r="C13" s="6">
        <v>6250000</v>
      </c>
      <c r="D13" s="25" t="s">
        <v>7</v>
      </c>
      <c r="E13" s="25"/>
    </row>
    <row r="14" ht="14.25"/>
    <row r="15" ht="14.25"/>
    <row r="16" ht="14.25"/>
    <row r="17" ht="14.25"/>
    <row r="18" ht="14.25"/>
    <row r="19" ht="18">
      <c r="A19" s="2" t="s">
        <v>8</v>
      </c>
    </row>
    <row r="20" spans="1:5" ht="15">
      <c r="A20" s="3" t="s">
        <v>3</v>
      </c>
      <c r="B20" s="3" t="s">
        <v>4</v>
      </c>
      <c r="C20" s="3" t="s">
        <v>5</v>
      </c>
      <c r="D20" s="24" t="s">
        <v>6</v>
      </c>
      <c r="E20" s="24"/>
    </row>
    <row r="21" spans="1:5" ht="15" thickBot="1">
      <c r="A21" s="11">
        <v>42130</v>
      </c>
      <c r="B21" s="12" t="s">
        <v>9</v>
      </c>
      <c r="C21" s="18">
        <f>C13*0.17</f>
        <v>1062500</v>
      </c>
      <c r="D21" s="28" t="s">
        <v>29</v>
      </c>
      <c r="E21" s="7"/>
    </row>
    <row r="22" spans="1:5" ht="14.25">
      <c r="A22" s="31">
        <v>42143</v>
      </c>
      <c r="B22" s="32" t="s">
        <v>10</v>
      </c>
      <c r="C22" s="33">
        <v>1223900</v>
      </c>
      <c r="D22" s="34" t="s">
        <v>13</v>
      </c>
      <c r="E22" s="26"/>
    </row>
    <row r="23" spans="1:5" ht="15" thickBot="1">
      <c r="A23" s="35">
        <v>42143</v>
      </c>
      <c r="B23" s="36" t="s">
        <v>11</v>
      </c>
      <c r="C23" s="37">
        <v>54062</v>
      </c>
      <c r="D23" s="38" t="s">
        <v>23</v>
      </c>
      <c r="E23" s="27"/>
    </row>
    <row r="24" spans="1:5" ht="15" thickBot="1">
      <c r="A24" s="46">
        <v>42194</v>
      </c>
      <c r="B24" s="40" t="s">
        <v>14</v>
      </c>
      <c r="C24" s="41">
        <v>524000</v>
      </c>
      <c r="D24" s="42" t="s">
        <v>25</v>
      </c>
      <c r="E24" s="39"/>
    </row>
    <row r="25" spans="1:5" ht="15" thickBot="1">
      <c r="A25" s="46">
        <v>42194</v>
      </c>
      <c r="B25" s="43" t="s">
        <v>15</v>
      </c>
      <c r="C25" s="44">
        <v>53823</v>
      </c>
      <c r="D25" s="45" t="s">
        <v>23</v>
      </c>
      <c r="E25" s="39"/>
    </row>
    <row r="26" spans="1:5" ht="14.25">
      <c r="A26" s="29"/>
      <c r="B26" s="29" t="s">
        <v>16</v>
      </c>
      <c r="C26" s="30"/>
      <c r="D26" s="29"/>
      <c r="E26" s="13"/>
    </row>
    <row r="27" spans="1:5" ht="15" thickBot="1">
      <c r="A27" s="13"/>
      <c r="B27" s="14" t="s">
        <v>15</v>
      </c>
      <c r="C27" s="19"/>
      <c r="D27" s="13"/>
      <c r="E27" s="13"/>
    </row>
    <row r="28" spans="1:5" ht="15" thickBot="1">
      <c r="A28" s="46">
        <v>42194</v>
      </c>
      <c r="B28" s="13" t="s">
        <v>18</v>
      </c>
      <c r="C28" s="22">
        <v>327500</v>
      </c>
      <c r="D28" s="13" t="s">
        <v>24</v>
      </c>
      <c r="E28" s="13"/>
    </row>
    <row r="29" spans="1:5" ht="14.25">
      <c r="A29" s="46">
        <v>42194</v>
      </c>
      <c r="B29" s="14" t="s">
        <v>15</v>
      </c>
      <c r="C29" s="19">
        <v>53823</v>
      </c>
      <c r="D29" s="13" t="s">
        <v>23</v>
      </c>
      <c r="E29" s="13"/>
    </row>
    <row r="30" spans="1:5" ht="14.25">
      <c r="A30" s="47">
        <v>42222</v>
      </c>
      <c r="B30" s="13" t="s">
        <v>17</v>
      </c>
      <c r="C30" s="19">
        <f>500*694</f>
        <v>347000</v>
      </c>
      <c r="D30" s="13" t="s">
        <v>26</v>
      </c>
      <c r="E30" s="13"/>
    </row>
    <row r="31" spans="1:5" ht="14.25">
      <c r="A31" s="47">
        <v>42222</v>
      </c>
      <c r="B31" s="14" t="s">
        <v>15</v>
      </c>
      <c r="C31" s="22">
        <v>38000</v>
      </c>
      <c r="D31" s="13" t="s">
        <v>23</v>
      </c>
      <c r="E31" s="13"/>
    </row>
    <row r="32" spans="1:5" ht="14.25">
      <c r="A32" s="47">
        <v>42263</v>
      </c>
      <c r="B32" s="13" t="s">
        <v>19</v>
      </c>
      <c r="C32" s="19">
        <f>500*694</f>
        <v>347000</v>
      </c>
      <c r="D32" s="13" t="s">
        <v>28</v>
      </c>
      <c r="E32" s="13"/>
    </row>
    <row r="33" spans="1:5" ht="14.25">
      <c r="A33" s="47">
        <v>42264</v>
      </c>
      <c r="B33" s="14" t="s">
        <v>15</v>
      </c>
      <c r="C33" s="22">
        <v>38000</v>
      </c>
      <c r="D33" s="13" t="s">
        <v>23</v>
      </c>
      <c r="E33" s="13"/>
    </row>
    <row r="34" spans="1:5" ht="14.25">
      <c r="A34" s="13"/>
      <c r="B34" s="17" t="s">
        <v>20</v>
      </c>
      <c r="C34" s="22"/>
      <c r="D34" s="13"/>
      <c r="E34" s="13"/>
    </row>
    <row r="35" spans="1:5" ht="14.25">
      <c r="A35" s="13"/>
      <c r="B35" s="14" t="s">
        <v>15</v>
      </c>
      <c r="C35" s="19"/>
      <c r="D35" s="13"/>
      <c r="E35" s="13"/>
    </row>
    <row r="36" spans="1:5" ht="14.25">
      <c r="A36" s="47">
        <v>42242</v>
      </c>
      <c r="B36" s="17" t="s">
        <v>22</v>
      </c>
      <c r="C36" s="22">
        <f>690*200</f>
        <v>138000</v>
      </c>
      <c r="D36" s="13" t="s">
        <v>27</v>
      </c>
      <c r="E36" s="13"/>
    </row>
    <row r="37" spans="1:5" ht="14.25">
      <c r="A37" s="15"/>
      <c r="B37" s="16"/>
      <c r="C37" s="15"/>
      <c r="D37" s="15"/>
      <c r="E37" s="15"/>
    </row>
    <row r="38" spans="1:5" ht="14.25">
      <c r="A38" s="15"/>
      <c r="B38" s="16"/>
      <c r="C38" s="15"/>
      <c r="D38" s="15"/>
      <c r="E38" s="15"/>
    </row>
    <row r="40" spans="1:2" ht="23.25">
      <c r="A40" s="9" t="s">
        <v>12</v>
      </c>
      <c r="B40" s="21" t="s">
        <v>21</v>
      </c>
    </row>
    <row r="41" spans="1:3" ht="20.25">
      <c r="A41" s="8">
        <f>C13-(SUM(C21:C36))</f>
        <v>2042392</v>
      </c>
      <c r="B41" s="20">
        <f>A41/703</f>
        <v>2905.2517780938833</v>
      </c>
      <c r="C41" s="1" t="s">
        <v>30</v>
      </c>
    </row>
    <row r="42" ht="14.25">
      <c r="D42" s="23"/>
    </row>
  </sheetData>
  <sheetProtection/>
  <mergeCells count="3">
    <mergeCell ref="D12:E12"/>
    <mergeCell ref="D13:E13"/>
    <mergeCell ref="D20:E20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Reinaldo Cubillos</dc:creator>
  <cp:keywords/>
  <dc:description/>
  <cp:lastModifiedBy>Reinaldo Cubillos</cp:lastModifiedBy>
  <dcterms:created xsi:type="dcterms:W3CDTF">2015-05-24T20:27:55Z</dcterms:created>
  <dcterms:modified xsi:type="dcterms:W3CDTF">2015-09-23T19:21:54Z</dcterms:modified>
  <cp:category/>
  <cp:version/>
  <cp:contentType/>
  <cp:contentStatus/>
</cp:coreProperties>
</file>